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30" windowWidth="11715" windowHeight="5805" activeTab="0"/>
  </bookViews>
  <sheets>
    <sheet name="summary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<sst xmlns="http://schemas.openxmlformats.org/spreadsheetml/2006/main" count="15" uniqueCount="15">
  <si>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e</t>
  </si>
  <si>
    <t>F1 (Hz)</t>
  </si>
  <si>
    <t>F2 (Hz)</t>
  </si>
  <si>
    <t>F1 (Bark)</t>
  </si>
  <si>
    <t>F2 (Bark)</t>
  </si>
  <si>
    <t>ɪ</t>
  </si>
  <si>
    <t>iː</t>
  </si>
  <si>
    <t>æ</t>
  </si>
  <si>
    <t>ʌ</t>
  </si>
  <si>
    <t>ɑː</t>
  </si>
  <si>
    <t>ɒ</t>
  </si>
  <si>
    <t>ɔː</t>
  </si>
  <si>
    <t>ʊ</t>
  </si>
  <si>
    <t>uː</t>
  </si>
  <si>
    <t>ɜː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</si>
</sst>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0.00"/>
    <numFmt numFmtId="173" formatCode="0.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Lucida Sans Unicod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20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94"/>
          <c:w val="0.87475"/>
          <c:h val="0.9"/>
        </c:manualLayout>
      </c:layout>
      <c:scatterChart>
        <c:scatterStyle val="lineMarker"/>
        <c:varyColors val="0"/>
        <c:ser>
          <c:idx val="0"/>
          <c:order val="0"/>
          <c:tx>
            <c:v>i;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iː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ɪ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æ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ʌ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ɑː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ɒ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ɔː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ʊ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uː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ɜː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summary!$E$2:$E$12</c:f>
              <c:numCache/>
            </c:numRef>
          </c:xVal>
          <c:yVal>
            <c:numRef>
              <c:f>summary!$D$2:$D$12</c:f>
              <c:numCache/>
            </c:numRef>
          </c:yVal>
          <c:smooth val="0"/>
        </c:ser>
        <c:axId val="16490907"/>
        <c:axId val="14200436"/>
      </c:scatterChart>
      <c:valAx>
        <c:axId val="16490907"/>
        <c:scaling>
          <c:orientation val="maxMin"/>
          <c:max val="15"/>
          <c:min val="6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(Bark)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200436"/>
        <c:crosses val="autoZero"/>
        <c:crossBetween val="midCat"/>
        <c:dispUnits/>
        <c:majorUnit val="1"/>
      </c:valAx>
      <c:valAx>
        <c:axId val="14200436"/>
        <c:scaling>
          <c:orientation val="maxMin"/>
          <c:max val="7"/>
          <c:min val="2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(Bark)</a:t>
                </a:r>
              </a:p>
            </c:rich>
          </c:tx>
          <c:layout>
            <c:manualLayout>
              <c:xMode val="factor"/>
              <c:yMode val="factor"/>
              <c:x val="0.001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6490907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10</xdr:col>
      <xdr:colOff>600075</xdr:colOff>
      <xdr:row>19</xdr:row>
      <xdr:rowOff>9525</xdr:rowOff>
    </xdr:to>
    <xdr:graphicFrame>
      <xdr:nvGraphicFramePr>
        <xdr:cNvPr id="1" name="Chart 3"/>
        <xdr:cNvGraphicFramePr/>
      </xdr:nvGraphicFramePr>
      <xdr:xfrm>
        <a:off x="2724150" y="161925"/>
        <a:ext cx="36480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4.28125" style="6" customWidth="1"/>
  </cols>
  <sheetData>
    <row r="1" spans="1:5" ht="12.75">
      <c r="A1" s="4"/>
      <c r="B1" s="2" t="s">
        <v>1</v>
      </c>
      <c r="C1" s="1" t="s">
        <v>2</v>
      </c>
      <c r="D1" s="1" t="s">
        <v>3</v>
      </c>
      <c r="E1" s="1" t="s">
        <v>4</v>
      </c>
    </row>
    <row r="2" spans="1:5" ht="12.75">
      <c r="A2" s="4" t="s">
        <v>6</v>
      </c>
      <c r="B2" s="2">
        <v>296.22222222222223</v>
      </c>
      <c r="C2" s="2">
        <v>2241.444444444445</v>
      </c>
      <c r="D2" s="3">
        <f aca="true" t="shared" si="0" ref="D2:D12">13*ATAN(0.00076*B2)+3.5*ATAN((B2/7500)*(B2/7500))</f>
        <v>2.8841423709379064</v>
      </c>
      <c r="E2" s="3">
        <f aca="true" t="shared" si="1" ref="E2:E12">13*ATAN(0.00076*C2)+3.5*ATAN((C2/7500)*(C2/7500))</f>
        <v>13.831392437507846</v>
      </c>
    </row>
    <row r="3" spans="1:5" ht="12.75">
      <c r="A3" s="4" t="s">
        <v>5</v>
      </c>
      <c r="B3" s="2">
        <v>396.1666666666667</v>
      </c>
      <c r="C3" s="2">
        <v>1838.888888888889</v>
      </c>
      <c r="D3" s="3">
        <f t="shared" si="0"/>
        <v>3.8116603232659365</v>
      </c>
      <c r="E3" s="3">
        <f t="shared" si="1"/>
        <v>12.556513069931391</v>
      </c>
    </row>
    <row r="4" spans="1:5" ht="12.75">
      <c r="A4" s="4" t="s">
        <v>0</v>
      </c>
      <c r="B4" s="2">
        <v>532</v>
      </c>
      <c r="C4" s="2">
        <v>1656.4</v>
      </c>
      <c r="D4" s="3">
        <f t="shared" si="0"/>
        <v>5.012534693773818</v>
      </c>
      <c r="E4" s="3">
        <f t="shared" si="1"/>
        <v>11.864076294975296</v>
      </c>
    </row>
    <row r="5" spans="1:5" ht="12.75">
      <c r="A5" s="4" t="s">
        <v>7</v>
      </c>
      <c r="B5" s="2">
        <v>666.6666666666666</v>
      </c>
      <c r="C5" s="2">
        <v>1565.0666666666668</v>
      </c>
      <c r="D5" s="3">
        <f t="shared" si="0"/>
        <v>6.124220946567513</v>
      </c>
      <c r="E5" s="3">
        <f t="shared" si="1"/>
        <v>11.484569405602457</v>
      </c>
    </row>
    <row r="6" spans="1:5" ht="12.75">
      <c r="A6" s="4" t="s">
        <v>8</v>
      </c>
      <c r="B6" s="2">
        <v>660.8095238095239</v>
      </c>
      <c r="C6" s="2">
        <v>1296.4285714285716</v>
      </c>
      <c r="D6" s="3">
        <f t="shared" si="0"/>
        <v>6.0776069568155915</v>
      </c>
      <c r="E6" s="3">
        <f t="shared" si="1"/>
        <v>10.218373623666658</v>
      </c>
    </row>
    <row r="7" spans="1:5" ht="12.75">
      <c r="A7" s="4" t="s">
        <v>9</v>
      </c>
      <c r="B7" s="2">
        <v>680</v>
      </c>
      <c r="C7" s="2">
        <v>1192.5555555555557</v>
      </c>
      <c r="D7" s="3">
        <f t="shared" si="0"/>
        <v>6.229733233782537</v>
      </c>
      <c r="E7" s="3">
        <f t="shared" si="1"/>
        <v>9.6604777062851</v>
      </c>
    </row>
    <row r="8" spans="1:5" ht="12.75">
      <c r="A8" s="4" t="s">
        <v>10</v>
      </c>
      <c r="B8" s="2">
        <v>643.4666666666666</v>
      </c>
      <c r="C8" s="2">
        <v>1018.7333333333332</v>
      </c>
      <c r="D8" s="3">
        <f t="shared" si="0"/>
        <v>5.93864262381744</v>
      </c>
      <c r="E8" s="3">
        <f t="shared" si="1"/>
        <v>8.62940234538209</v>
      </c>
    </row>
    <row r="9" spans="1:5" ht="12.75">
      <c r="A9" s="4" t="s">
        <v>11</v>
      </c>
      <c r="B9" s="2">
        <v>480.4444444444444</v>
      </c>
      <c r="C9" s="2">
        <v>856.6666666666666</v>
      </c>
      <c r="D9" s="3">
        <f t="shared" si="0"/>
        <v>4.565616072201975</v>
      </c>
      <c r="E9" s="3">
        <f t="shared" si="1"/>
        <v>7.548282128520586</v>
      </c>
    </row>
    <row r="10" spans="1:5" ht="12.75">
      <c r="A10" s="4" t="s">
        <v>12</v>
      </c>
      <c r="B10" s="2">
        <v>395</v>
      </c>
      <c r="C10" s="2">
        <v>1407.6666666666667</v>
      </c>
      <c r="D10" s="3">
        <f t="shared" si="0"/>
        <v>3.801031715316064</v>
      </c>
      <c r="E10" s="3">
        <f t="shared" si="1"/>
        <v>10.771815500853435</v>
      </c>
    </row>
    <row r="11" spans="1:5" ht="12.75">
      <c r="A11" s="4" t="s">
        <v>13</v>
      </c>
      <c r="B11" s="2">
        <v>385.5</v>
      </c>
      <c r="C11" s="2">
        <v>1587.25</v>
      </c>
      <c r="D11" s="3">
        <f t="shared" si="0"/>
        <v>3.714299481722388</v>
      </c>
      <c r="E11" s="3">
        <f t="shared" si="1"/>
        <v>11.5789250715762</v>
      </c>
    </row>
    <row r="12" spans="1:5" ht="12.75">
      <c r="A12" s="5" t="s">
        <v>14</v>
      </c>
      <c r="B12" s="2">
        <v>518.8888888888888</v>
      </c>
      <c r="C12" s="2">
        <v>1407.5555555555557</v>
      </c>
      <c r="D12" s="3">
        <f t="shared" si="0"/>
        <v>4.899956275736139</v>
      </c>
      <c r="E12" s="3">
        <f t="shared" si="1"/>
        <v>10.771284143251721</v>
      </c>
    </row>
  </sheetData>
  <sheetProtection/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dhdeter</cp:lastModifiedBy>
  <dcterms:created xsi:type="dcterms:W3CDTF">2002-02-16T02:59:17Z</dcterms:created>
  <dcterms:modified xsi:type="dcterms:W3CDTF">2006-12-07T03:15:07Z</dcterms:modified>
  <cp:category/>
  <cp:version/>
  <cp:contentType/>
  <cp:contentStatus/>
</cp:coreProperties>
</file>