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185" windowWidth="12000" windowHeight="6360" activeTab="1"/>
  </bookViews>
  <sheets>
    <sheet name="dd" sheetId="1" r:id="rId1"/>
    <sheet name="me" sheetId="2" r:id="rId2"/>
    <sheet name="t-test" sheetId="3" r:id="rId3"/>
  </sheets>
  <definedNames/>
  <calcPr fullCalcOnLoad="1"/>
</workbook>
</file>

<file path=xl/sharedStrings.xml><?xml version="1.0" encoding="utf-8"?>
<sst xmlns="http://schemas.openxmlformats.org/spreadsheetml/2006/main" count="30" uniqueCount="17">
  <si>
    <t>duration</t>
  </si>
  <si>
    <t>F1 change</t>
  </si>
  <si>
    <t>F1 start</t>
  </si>
  <si>
    <t>F1 end</t>
  </si>
  <si>
    <t>ROC</t>
  </si>
  <si>
    <t>Ave ROC</t>
  </si>
  <si>
    <t>Hz/sec</t>
  </si>
  <si>
    <t xml:space="preserve">p = </t>
  </si>
  <si>
    <t xml:space="preserve">t = </t>
  </si>
  <si>
    <t xml:space="preserve">df = </t>
  </si>
  <si>
    <t>(two tailed)</t>
  </si>
  <si>
    <t>safety</t>
  </si>
  <si>
    <t>stayed</t>
  </si>
  <si>
    <t>gave</t>
  </si>
  <si>
    <t>days</t>
  </si>
  <si>
    <t>later</t>
  </si>
  <si>
    <t>escaped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</si>
</sst>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"/>
    <numFmt numFmtId="173" formatCode="0.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2" fontId="0" fillId="0" borderId="0" xfId="0" applyNumberFormat="1" applyAlignment="1">
      <alignment horizontal="left"/>
    </xf>
    <xf numFmtId="173" fontId="0" fillId="0" borderId="0" xfId="0" applyNumberFormat="1" applyAlignment="1">
      <alignment horizontal="center"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C9" sqref="C9"/>
    </sheetView>
  </sheetViews>
  <sheetFormatPr defaultColWidth="9.140625" defaultRowHeight="12.75"/>
  <cols>
    <col min="4" max="4" width="9.140625" style="9" customWidth="1"/>
    <col min="6" max="6" width="9.140625" style="3" customWidth="1"/>
  </cols>
  <sheetData>
    <row r="1" spans="2:7" s="1" customFormat="1" ht="12.75">
      <c r="B1" s="1" t="s">
        <v>2</v>
      </c>
      <c r="C1" s="1" t="s">
        <v>3</v>
      </c>
      <c r="D1" s="8" t="s">
        <v>0</v>
      </c>
      <c r="E1" s="1" t="s">
        <v>1</v>
      </c>
      <c r="F1" s="2" t="s">
        <v>4</v>
      </c>
      <c r="G1" s="1" t="s">
        <v>5</v>
      </c>
    </row>
    <row r="2" spans="1:8" ht="12.75">
      <c r="A2" t="s">
        <v>11</v>
      </c>
      <c r="B2">
        <v>441</v>
      </c>
      <c r="C2">
        <v>343</v>
      </c>
      <c r="D2" s="9">
        <v>0.078</v>
      </c>
      <c r="E2">
        <f aca="true" t="shared" si="0" ref="E2:E7">C2-B2</f>
        <v>-98</v>
      </c>
      <c r="F2" s="3">
        <f aca="true" t="shared" si="1" ref="F2:F7">IF(D2,E2/D2)</f>
        <v>-1256.4102564102564</v>
      </c>
      <c r="G2" s="3">
        <f>AVERAGE(F:F)</f>
        <v>-1018.1777688651003</v>
      </c>
      <c r="H2" t="s">
        <v>6</v>
      </c>
    </row>
    <row r="3" spans="1:6" ht="12.75">
      <c r="A3" t="s">
        <v>12</v>
      </c>
      <c r="B3">
        <v>470</v>
      </c>
      <c r="C3">
        <v>292</v>
      </c>
      <c r="D3" s="9">
        <v>0.111</v>
      </c>
      <c r="E3">
        <f t="shared" si="0"/>
        <v>-178</v>
      </c>
      <c r="F3" s="3">
        <f t="shared" si="1"/>
        <v>-1603.6036036036037</v>
      </c>
    </row>
    <row r="4" spans="1:6" ht="12.75">
      <c r="A4" t="s">
        <v>13</v>
      </c>
      <c r="B4">
        <v>372</v>
      </c>
      <c r="C4">
        <v>311</v>
      </c>
      <c r="D4" s="9">
        <v>0.098</v>
      </c>
      <c r="E4">
        <f t="shared" si="0"/>
        <v>-61</v>
      </c>
      <c r="F4" s="3">
        <f t="shared" si="1"/>
        <v>-622.4489795918367</v>
      </c>
    </row>
    <row r="5" spans="1:6" ht="12.75">
      <c r="A5" t="s">
        <v>14</v>
      </c>
      <c r="B5">
        <v>387</v>
      </c>
      <c r="C5">
        <v>327</v>
      </c>
      <c r="D5" s="9">
        <v>0.12</v>
      </c>
      <c r="E5">
        <f t="shared" si="0"/>
        <v>-60</v>
      </c>
      <c r="F5" s="3">
        <f t="shared" si="1"/>
        <v>-500</v>
      </c>
    </row>
    <row r="6" spans="1:6" ht="12.75">
      <c r="A6" t="s">
        <v>15</v>
      </c>
      <c r="B6">
        <v>457</v>
      </c>
      <c r="C6">
        <v>350</v>
      </c>
      <c r="D6" s="9">
        <v>0.1</v>
      </c>
      <c r="E6">
        <f t="shared" si="0"/>
        <v>-107</v>
      </c>
      <c r="F6" s="3">
        <f t="shared" si="1"/>
        <v>-1070</v>
      </c>
    </row>
    <row r="7" spans="1:6" ht="12.75">
      <c r="A7" t="s">
        <v>16</v>
      </c>
      <c r="B7">
        <v>418</v>
      </c>
      <c r="C7">
        <v>306</v>
      </c>
      <c r="D7" s="9">
        <v>0.106</v>
      </c>
      <c r="E7">
        <f t="shared" si="0"/>
        <v>-112</v>
      </c>
      <c r="F7" s="3">
        <f t="shared" si="1"/>
        <v>-1056.6037735849056</v>
      </c>
    </row>
  </sheetData>
  <sheetProtection/>
  <protectedRanges>
    <protectedRange sqref="B5:D6" name="Range1"/>
  </protectedRange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B2" sqref="B2"/>
    </sheetView>
  </sheetViews>
  <sheetFormatPr defaultColWidth="9.140625" defaultRowHeight="12.75"/>
  <cols>
    <col min="4" max="4" width="9.140625" style="9" customWidth="1"/>
    <col min="6" max="6" width="9.140625" style="3" customWidth="1"/>
  </cols>
  <sheetData>
    <row r="1" spans="2:7" s="1" customFormat="1" ht="12.75">
      <c r="B1" s="1" t="s">
        <v>2</v>
      </c>
      <c r="C1" s="1" t="s">
        <v>3</v>
      </c>
      <c r="D1" s="8" t="s">
        <v>0</v>
      </c>
      <c r="E1" s="1" t="s">
        <v>1</v>
      </c>
      <c r="F1" s="2" t="s">
        <v>4</v>
      </c>
      <c r="G1" s="1" t="s">
        <v>5</v>
      </c>
    </row>
    <row r="2" spans="1:8" ht="12.75">
      <c r="A2" t="s">
        <v>11</v>
      </c>
      <c r="E2">
        <f aca="true" t="shared" si="0" ref="E2:E7">C2-B2</f>
        <v>0</v>
      </c>
      <c r="F2" s="3" t="b">
        <f aca="true" t="shared" si="1" ref="F2:F7">IF(D2,E2/D2)</f>
        <v>0</v>
      </c>
      <c r="G2" s="3" t="e">
        <f>AVERAGE(F:F)</f>
        <v>#DIV/0!</v>
      </c>
      <c r="H2" t="s">
        <v>6</v>
      </c>
    </row>
    <row r="3" spans="1:6" ht="12.75">
      <c r="A3" t="s">
        <v>12</v>
      </c>
      <c r="E3">
        <f t="shared" si="0"/>
        <v>0</v>
      </c>
      <c r="F3" s="3" t="b">
        <f t="shared" si="1"/>
        <v>0</v>
      </c>
    </row>
    <row r="4" spans="1:6" ht="12.75">
      <c r="A4" t="s">
        <v>13</v>
      </c>
      <c r="E4">
        <f t="shared" si="0"/>
        <v>0</v>
      </c>
      <c r="F4" s="3" t="b">
        <f t="shared" si="1"/>
        <v>0</v>
      </c>
    </row>
    <row r="5" spans="1:6" ht="12.75">
      <c r="A5" t="s">
        <v>14</v>
      </c>
      <c r="E5">
        <f t="shared" si="0"/>
        <v>0</v>
      </c>
      <c r="F5" s="3" t="b">
        <f t="shared" si="1"/>
        <v>0</v>
      </c>
    </row>
    <row r="6" spans="1:6" ht="12.75">
      <c r="A6" t="s">
        <v>15</v>
      </c>
      <c r="E6">
        <f t="shared" si="0"/>
        <v>0</v>
      </c>
      <c r="F6" s="3" t="b">
        <f t="shared" si="1"/>
        <v>0</v>
      </c>
    </row>
    <row r="7" spans="1:6" ht="12.75">
      <c r="A7" t="s">
        <v>16</v>
      </c>
      <c r="E7">
        <f t="shared" si="0"/>
        <v>0</v>
      </c>
      <c r="F7" s="3" t="b">
        <f t="shared" si="1"/>
        <v>0</v>
      </c>
    </row>
  </sheetData>
  <sheetProtection/>
  <protectedRanges>
    <protectedRange sqref="B2:D12" name="Range1"/>
  </protectedRange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C3" sqref="C3"/>
    </sheetView>
  </sheetViews>
  <sheetFormatPr defaultColWidth="9.140625" defaultRowHeight="12.75"/>
  <cols>
    <col min="1" max="1" width="9.140625" style="4" customWidth="1"/>
  </cols>
  <sheetData>
    <row r="1" spans="1:2" ht="12.75">
      <c r="A1" s="4" t="s">
        <v>8</v>
      </c>
      <c r="B1" s="5" t="e">
        <f>TINV(B3,B2)</f>
        <v>#DIV/0!</v>
      </c>
    </row>
    <row r="2" spans="1:2" ht="12.75">
      <c r="A2" s="4" t="s">
        <v>9</v>
      </c>
      <c r="B2" s="6">
        <v>10</v>
      </c>
    </row>
    <row r="3" spans="1:2" ht="12.75">
      <c r="A3" s="4" t="s">
        <v>7</v>
      </c>
      <c r="B3" s="7" t="e">
        <f>TTEST('dd'!F2:F7,me!F2:F7,2,2)</f>
        <v>#DIV/0!</v>
      </c>
    </row>
    <row r="4" ht="12.75">
      <c r="A4" s="6" t="s">
        <v>10</v>
      </c>
    </row>
    <row r="5" ht="12.75">
      <c r="A5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dhdeter</cp:lastModifiedBy>
  <dcterms:created xsi:type="dcterms:W3CDTF">2004-01-28T02:47:57Z</dcterms:created>
  <dcterms:modified xsi:type="dcterms:W3CDTF">2006-09-03T11:00:06Z</dcterms:modified>
  <cp:category/>
  <cp:version/>
  <cp:contentType/>
  <cp:contentStatus/>
</cp:coreProperties>
</file>